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645" windowWidth="19815" windowHeight="8640"/>
  </bookViews>
  <sheets>
    <sheet name="T1501P21" sheetId="2" r:id="rId1"/>
  </sheet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4" i="2"/>
  <c r="F19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D19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4" i="2"/>
  <c r="B19" i="2"/>
</calcChain>
</file>

<file path=xl/sharedStrings.xml><?xml version="1.0" encoding="utf-8"?>
<sst xmlns="http://schemas.openxmlformats.org/spreadsheetml/2006/main" count="36" uniqueCount="34">
  <si>
    <t>Население</t>
  </si>
  <si>
    <t>Домаќинства</t>
  </si>
  <si>
    <t>Станови</t>
  </si>
  <si>
    <t>Брњарци (Гази Баба)</t>
  </si>
  <si>
    <t>Булачани (Гази Баба)</t>
  </si>
  <si>
    <t>Виниче (Гази Баба)</t>
  </si>
  <si>
    <t>Гоце Делчев (Гази Баба)</t>
  </si>
  <si>
    <t>Идризово (Гази Баба)</t>
  </si>
  <si>
    <t>Инџиково (Гази Баба)</t>
  </si>
  <si>
    <t>Јурумлери (Гази Баба)</t>
  </si>
  <si>
    <t>Раштак (Гази Баба)</t>
  </si>
  <si>
    <t>Сингелиќ (Гази Баба)</t>
  </si>
  <si>
    <t>Скопје - Гази Баба (Гази Баба)</t>
  </si>
  <si>
    <t>Смиљковци (Гази Баба)</t>
  </si>
  <si>
    <t>Стајковци (Гази Баба)</t>
  </si>
  <si>
    <t>Страчинци (Гази Баба)</t>
  </si>
  <si>
    <t>Трубарево (Гази Баба)</t>
  </si>
  <si>
    <t>Црешево (Гази Баба)</t>
  </si>
  <si>
    <t xml:space="preserve">
&lt;p&gt;Населените места се според состојбата во административниот регистар на просторни единици во критичниот момент на Пописот &lt;/p&gt;
&lt;p&gt;Град Скопје е посебна единица на локална самоуправа и ја покрива целата територија на 10-те скопски општини: Аеродром, Бутел, Гази Баба, Ѓорче Петров, Карпош, Кисела Вода, Сарај, Центар, Чаир и Шуто Оризари&lt;/p&gt;
&lt;p&gt;Скопје како населено место го опфаќа подрачјето кое го покриваат деловите од 10-те општини во Градот Скопје: Скопје-Аеродром, Скопје-Бутел, Скопје-Гази Баба, Скопје-Ѓорче Петров, Скопје-Карпош, Скопје-Кисела Вода, Скопје-Сарај, Скопје-Центар, Скопје-Чаир, Скопје-Шуто Оризари&lt;/p&gt;
Повеќе информации за просторните единици можете да најдете на следниот &lt;a href=https://www.stat.gov.mk/Nacionalni_Klasifikacii2.aspx?rbr=17 target=_blank&gt;&lt;font color=blue&gt;линк&lt;/font&gt;&lt;/a&gt;</t>
  </si>
  <si>
    <t xml:space="preserve">
Извор: Државен завод за статистика, Попис на населението, домаќинствата и становите, 2021</t>
  </si>
  <si>
    <t>Latest update:</t>
  </si>
  <si>
    <t>20230724 12:00</t>
  </si>
  <si>
    <t>Извор:</t>
  </si>
  <si>
    <t>Државен завод за статистика</t>
  </si>
  <si>
    <t>Контакт:</t>
  </si>
  <si>
    <t>info@stat.gov.mk</t>
  </si>
  <si>
    <t>Copyright</t>
  </si>
  <si>
    <t>Единици:</t>
  </si>
  <si>
    <t>Број</t>
  </si>
  <si>
    <t>Интерен код:</t>
  </si>
  <si>
    <t>T1501P21</t>
  </si>
  <si>
    <t>Вкупно резидентно население, домаќинства и станови во општина Гази Баба по населени места, Попис 2021</t>
  </si>
  <si>
    <t>%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</si>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</sst>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9" fontId="2" fillId="0" borderId="0" applyFont="0" applyFill="0" applyBorder="0" applyAlignment="0" applyProtection="0"/>
  </cellStyleXfs>
  <cellXfs count="9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1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horizontal="left" wrapText="1"/>
    </xf>
    <xf numFmtId="10" fontId="0" fillId="0" borderId="0" xfId="1" applyNumberFormat="1" applyFont="1" applyFill="1" applyAlignment="1" applyProtection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K10" sqref="K10"/>
    </sheetView>
  </sheetViews>
  <sheetFormatPr defaultRowHeight="15" x14ac:dyDescent="0.25"/>
  <cols>
    <col min="1" max="1" width="28.85546875" style="1" customWidth="1"/>
    <col min="2" max="3" width="12.5703125" style="1" customWidth="1"/>
    <col min="4" max="5" width="14" style="1" customWidth="1"/>
    <col min="6" max="6" width="9.140625" style="1" customWidth="1"/>
    <col min="7" max="7" width="14" style="1" customWidth="1"/>
    <col min="8" max="16384" width="9.140625" style="1"/>
  </cols>
  <sheetData>
    <row r="1" spans="1:7" ht="35.25" customHeight="1" x14ac:dyDescent="0.25">
      <c r="A1" s="5" t="s">
        <v>31</v>
      </c>
      <c r="B1" s="5"/>
      <c r="C1" s="5"/>
      <c r="D1" s="5"/>
      <c r="E1" s="5"/>
      <c r="F1" s="5"/>
      <c r="G1" s="5"/>
    </row>
    <row r="3" spans="1:7" x14ac:dyDescent="0.25">
      <c r="B3" s="2" t="s">
        <v>0</v>
      </c>
      <c r="C3" s="6" t="s">
        <v>32</v>
      </c>
      <c r="D3" s="2" t="s">
        <v>1</v>
      </c>
      <c r="E3" s="6" t="s">
        <v>32</v>
      </c>
      <c r="F3" s="2" t="s">
        <v>2</v>
      </c>
      <c r="G3" s="4" t="s">
        <v>32</v>
      </c>
    </row>
    <row r="4" spans="1:7" x14ac:dyDescent="0.25">
      <c r="A4" s="2" t="s">
        <v>3</v>
      </c>
      <c r="B4" s="3">
        <v>1254</v>
      </c>
      <c r="C4" s="8">
        <f>SUM(B4/$B$19)</f>
        <v>1.8010513313991901E-2</v>
      </c>
      <c r="D4" s="3">
        <v>346</v>
      </c>
      <c r="E4" s="8">
        <f>SUM(D4/$D$19)</f>
        <v>1.5371629126127327E-2</v>
      </c>
      <c r="F4" s="3">
        <v>431</v>
      </c>
      <c r="G4" s="8">
        <f>SUM(F4/$F$19)</f>
        <v>1.6237802810533851E-2</v>
      </c>
    </row>
    <row r="5" spans="1:7" x14ac:dyDescent="0.25">
      <c r="A5" s="2" t="s">
        <v>4</v>
      </c>
      <c r="B5" s="3">
        <v>1147</v>
      </c>
      <c r="C5" s="8">
        <f t="shared" ref="C5:C18" si="0">SUM(B5/$B$19)</f>
        <v>1.6473731077471059E-2</v>
      </c>
      <c r="D5" s="3">
        <v>428</v>
      </c>
      <c r="E5" s="8">
        <f t="shared" ref="E5:E18" si="1">SUM(D5/$D$19)</f>
        <v>1.9014616375671953E-2</v>
      </c>
      <c r="F5" s="3">
        <v>510</v>
      </c>
      <c r="G5" s="8">
        <f t="shared" ref="G5:G18" si="2">SUM(F5/$F$19)</f>
        <v>1.921410541385676E-2</v>
      </c>
    </row>
    <row r="6" spans="1:7" x14ac:dyDescent="0.25">
      <c r="A6" s="2" t="s">
        <v>5</v>
      </c>
      <c r="B6" s="3">
        <v>354</v>
      </c>
      <c r="C6" s="8">
        <f t="shared" si="0"/>
        <v>5.0843075862465172E-3</v>
      </c>
      <c r="D6" s="3">
        <v>91</v>
      </c>
      <c r="E6" s="8">
        <f t="shared" si="1"/>
        <v>4.0428273135190368E-3</v>
      </c>
      <c r="F6" s="3">
        <v>182</v>
      </c>
      <c r="G6" s="8">
        <f t="shared" si="2"/>
        <v>6.8567984025920204E-3</v>
      </c>
    </row>
    <row r="7" spans="1:7" x14ac:dyDescent="0.25">
      <c r="A7" s="2" t="s">
        <v>6</v>
      </c>
      <c r="B7" s="3">
        <v>1402</v>
      </c>
      <c r="C7" s="8">
        <f t="shared" si="0"/>
        <v>2.0136156033665583E-2</v>
      </c>
      <c r="D7" s="3">
        <v>440</v>
      </c>
      <c r="E7" s="8">
        <f t="shared" si="1"/>
        <v>1.9547736460971167E-2</v>
      </c>
      <c r="F7" s="3">
        <v>598</v>
      </c>
      <c r="G7" s="8">
        <f t="shared" si="2"/>
        <v>2.2529480465659495E-2</v>
      </c>
    </row>
    <row r="8" spans="1:7" x14ac:dyDescent="0.25">
      <c r="A8" s="2" t="s">
        <v>7</v>
      </c>
      <c r="B8" s="3">
        <v>1824</v>
      </c>
      <c r="C8" s="8">
        <f t="shared" si="0"/>
        <v>2.6197110274897309E-2</v>
      </c>
      <c r="D8" s="3">
        <v>542</v>
      </c>
      <c r="E8" s="8">
        <f t="shared" si="1"/>
        <v>2.4079257186014485E-2</v>
      </c>
      <c r="F8" s="3">
        <v>739</v>
      </c>
      <c r="G8" s="8">
        <f t="shared" si="2"/>
        <v>2.7841615491843424E-2</v>
      </c>
    </row>
    <row r="9" spans="1:7" x14ac:dyDescent="0.25">
      <c r="A9" s="2" t="s">
        <v>8</v>
      </c>
      <c r="B9" s="3">
        <v>4324</v>
      </c>
      <c r="C9" s="8">
        <f t="shared" si="0"/>
        <v>6.2103237296412261E-2</v>
      </c>
      <c r="D9" s="3">
        <v>1224</v>
      </c>
      <c r="E9" s="8">
        <f t="shared" si="1"/>
        <v>5.4378248700519792E-2</v>
      </c>
      <c r="F9" s="3">
        <v>1459</v>
      </c>
      <c r="G9" s="8">
        <f t="shared" si="2"/>
        <v>5.4967411370229438E-2</v>
      </c>
    </row>
    <row r="10" spans="1:7" x14ac:dyDescent="0.25">
      <c r="A10" s="2" t="s">
        <v>9</v>
      </c>
      <c r="B10" s="3">
        <v>3256</v>
      </c>
      <c r="C10" s="8">
        <f t="shared" si="0"/>
        <v>4.6764139832821072E-2</v>
      </c>
      <c r="D10" s="3">
        <v>1119</v>
      </c>
      <c r="E10" s="8">
        <f t="shared" si="1"/>
        <v>4.9713447954151675E-2</v>
      </c>
      <c r="F10" s="3">
        <v>1314</v>
      </c>
      <c r="G10" s="8">
        <f t="shared" si="2"/>
        <v>4.9504577478054479E-2</v>
      </c>
    </row>
    <row r="11" spans="1:7" x14ac:dyDescent="0.25">
      <c r="A11" s="2" t="s">
        <v>10</v>
      </c>
      <c r="B11" s="3">
        <v>457</v>
      </c>
      <c r="C11" s="8">
        <f t="shared" si="0"/>
        <v>6.5636400195329334E-3</v>
      </c>
      <c r="D11" s="3">
        <v>146</v>
      </c>
      <c r="E11" s="8">
        <f t="shared" si="1"/>
        <v>6.4862943711404327E-3</v>
      </c>
      <c r="F11" s="3">
        <v>365</v>
      </c>
      <c r="G11" s="8">
        <f t="shared" si="2"/>
        <v>1.3751271521681799E-2</v>
      </c>
    </row>
    <row r="12" spans="1:7" x14ac:dyDescent="0.25">
      <c r="A12" s="2" t="s">
        <v>11</v>
      </c>
      <c r="B12" s="3">
        <v>7829</v>
      </c>
      <c r="C12" s="8">
        <f t="shared" si="0"/>
        <v>0.11244362738057623</v>
      </c>
      <c r="D12" s="3">
        <v>1801</v>
      </c>
      <c r="E12" s="8">
        <f t="shared" si="1"/>
        <v>8.0012439468656979E-2</v>
      </c>
      <c r="F12" s="3">
        <v>2077</v>
      </c>
      <c r="G12" s="8">
        <f t="shared" si="2"/>
        <v>7.8250386165844107E-2</v>
      </c>
    </row>
    <row r="13" spans="1:7" x14ac:dyDescent="0.25">
      <c r="A13" s="2" t="s">
        <v>12</v>
      </c>
      <c r="B13" s="3">
        <v>38426</v>
      </c>
      <c r="C13" s="8">
        <f t="shared" si="0"/>
        <v>0.55189153477149344</v>
      </c>
      <c r="D13" s="3">
        <v>13297</v>
      </c>
      <c r="E13" s="8">
        <f t="shared" si="1"/>
        <v>0.59074148118530367</v>
      </c>
      <c r="F13" s="3">
        <v>15360</v>
      </c>
      <c r="G13" s="8">
        <f t="shared" si="2"/>
        <v>0.57868364540556827</v>
      </c>
    </row>
    <row r="14" spans="1:7" x14ac:dyDescent="0.25">
      <c r="A14" s="2" t="s">
        <v>13</v>
      </c>
      <c r="B14" s="3">
        <v>371</v>
      </c>
      <c r="C14" s="8">
        <f t="shared" si="0"/>
        <v>5.3284692499928187E-3</v>
      </c>
      <c r="D14" s="3">
        <v>131</v>
      </c>
      <c r="E14" s="8">
        <f t="shared" si="1"/>
        <v>5.8198942645164157E-3</v>
      </c>
      <c r="F14" s="3">
        <v>169</v>
      </c>
      <c r="G14" s="8">
        <f t="shared" si="2"/>
        <v>6.3670270881211622E-3</v>
      </c>
    </row>
    <row r="15" spans="1:7" x14ac:dyDescent="0.25">
      <c r="A15" s="2" t="s">
        <v>14</v>
      </c>
      <c r="B15" s="3">
        <v>4394</v>
      </c>
      <c r="C15" s="8">
        <f t="shared" si="0"/>
        <v>6.3108608853014683E-2</v>
      </c>
      <c r="D15" s="3">
        <v>1514</v>
      </c>
      <c r="E15" s="8">
        <f t="shared" si="1"/>
        <v>6.726198409525079E-2</v>
      </c>
      <c r="F15" s="3">
        <v>1587</v>
      </c>
      <c r="G15" s="8">
        <f t="shared" si="2"/>
        <v>5.9789775081942512E-2</v>
      </c>
    </row>
    <row r="16" spans="1:7" x14ac:dyDescent="0.25">
      <c r="A16" s="2" t="s">
        <v>15</v>
      </c>
      <c r="B16" s="3">
        <v>1136</v>
      </c>
      <c r="C16" s="8">
        <f t="shared" si="0"/>
        <v>1.6315744118576395E-2</v>
      </c>
      <c r="D16" s="3">
        <v>277</v>
      </c>
      <c r="E16" s="8">
        <f t="shared" si="1"/>
        <v>1.2306188635656849E-2</v>
      </c>
      <c r="F16" s="3">
        <v>341</v>
      </c>
      <c r="G16" s="8">
        <f t="shared" si="2"/>
        <v>1.28470783257356E-2</v>
      </c>
    </row>
    <row r="17" spans="1:7" x14ac:dyDescent="0.25">
      <c r="A17" s="2" t="s">
        <v>16</v>
      </c>
      <c r="B17" s="3">
        <v>2470</v>
      </c>
      <c r="C17" s="8">
        <f t="shared" si="0"/>
        <v>3.5475253497256769E-2</v>
      </c>
      <c r="D17" s="3">
        <v>814</v>
      </c>
      <c r="E17" s="8">
        <f t="shared" si="1"/>
        <v>3.6163312452796657E-2</v>
      </c>
      <c r="F17" s="3">
        <v>964</v>
      </c>
      <c r="G17" s="8">
        <f t="shared" si="2"/>
        <v>3.631842670383905E-2</v>
      </c>
    </row>
    <row r="18" spans="1:7" x14ac:dyDescent="0.25">
      <c r="A18" s="2" t="s">
        <v>17</v>
      </c>
      <c r="B18" s="3">
        <v>982</v>
      </c>
      <c r="C18" s="8">
        <f t="shared" si="0"/>
        <v>1.4103926694051073E-2</v>
      </c>
      <c r="D18" s="3">
        <v>339</v>
      </c>
      <c r="E18" s="8">
        <f t="shared" si="1"/>
        <v>1.5060642409702786E-2</v>
      </c>
      <c r="F18" s="3">
        <v>447</v>
      </c>
      <c r="G18" s="8">
        <f t="shared" si="2"/>
        <v>1.6840598274497985E-2</v>
      </c>
    </row>
    <row r="19" spans="1:7" x14ac:dyDescent="0.25">
      <c r="A19" s="1" t="s">
        <v>33</v>
      </c>
      <c r="B19" s="3">
        <f>SUM(B4:B18)</f>
        <v>69626</v>
      </c>
      <c r="D19" s="3">
        <f>SUM(D4:D18)</f>
        <v>22509</v>
      </c>
      <c r="F19" s="3">
        <f>SUM(F4:F18)</f>
        <v>26543</v>
      </c>
    </row>
    <row r="21" spans="1:7" ht="189.75" customHeight="1" x14ac:dyDescent="0.25">
      <c r="A21" s="7" t="s">
        <v>18</v>
      </c>
      <c r="B21" s="7"/>
      <c r="C21" s="7"/>
      <c r="D21" s="7"/>
      <c r="E21" s="7"/>
      <c r="F21" s="7"/>
    </row>
    <row r="22" spans="1:7" ht="75" x14ac:dyDescent="0.25">
      <c r="A22" s="1" t="s">
        <v>19</v>
      </c>
    </row>
    <row r="24" spans="1:7" x14ac:dyDescent="0.25">
      <c r="A24" s="1" t="s">
        <v>20</v>
      </c>
    </row>
    <row r="25" spans="1:7" x14ac:dyDescent="0.25">
      <c r="A25" s="1" t="s">
        <v>21</v>
      </c>
    </row>
    <row r="27" spans="1:7" x14ac:dyDescent="0.25">
      <c r="A27" s="1" t="s">
        <v>22</v>
      </c>
    </row>
    <row r="28" spans="1:7" x14ac:dyDescent="0.25">
      <c r="A28" s="1" t="s">
        <v>23</v>
      </c>
    </row>
    <row r="30" spans="1:7" x14ac:dyDescent="0.25">
      <c r="A30" s="1" t="s">
        <v>24</v>
      </c>
    </row>
    <row r="31" spans="1:7" x14ac:dyDescent="0.25">
      <c r="A31" s="1" t="s">
        <v>25</v>
      </c>
    </row>
    <row r="33" spans="1:1" x14ac:dyDescent="0.25">
      <c r="A33" s="1" t="s">
        <v>26</v>
      </c>
    </row>
    <row r="35" spans="1:1" x14ac:dyDescent="0.25">
      <c r="A35" s="1" t="s">
        <v>27</v>
      </c>
    </row>
    <row r="36" spans="1:1" x14ac:dyDescent="0.25">
      <c r="A36" s="1" t="s">
        <v>28</v>
      </c>
    </row>
    <row r="46" spans="1:1" x14ac:dyDescent="0.25">
      <c r="A46" s="1" t="s">
        <v>29</v>
      </c>
    </row>
    <row r="47" spans="1:1" x14ac:dyDescent="0.25">
      <c r="A47" s="1" t="s">
        <v>30</v>
      </c>
    </row>
  </sheetData>
  <mergeCells count="2">
    <mergeCell ref="A21:F21"/>
    <mergeCell ref="A1:G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T1501P21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2023-09-19T11:25:12Z</dcterms:created>
  <dcterms:modified xsi:type="dcterms:W3CDTF">2023-10-19T09:16:33Z</dcterms:modified>
</cp:coreProperties>
</file>